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отокол ИТОГОВЫЙ командный" sheetId="1" r:id="rId1"/>
    <sheet name="Протокол личный" sheetId="2" r:id="rId2"/>
  </sheets>
  <definedNames/>
  <calcPr fullCalcOnLoad="1"/>
</workbook>
</file>

<file path=xl/sharedStrings.xml><?xml version="1.0" encoding="utf-8"?>
<sst xmlns="http://schemas.openxmlformats.org/spreadsheetml/2006/main" count="361" uniqueCount="79">
  <si>
    <t>1 тур</t>
  </si>
  <si>
    <t>2 тур</t>
  </si>
  <si>
    <t>Главный судья __________________________________________</t>
  </si>
  <si>
    <t>Секретарь ________________________________________________</t>
  </si>
  <si>
    <t>сектор</t>
  </si>
  <si>
    <t>разряд</t>
  </si>
  <si>
    <t>№</t>
  </si>
  <si>
    <t>КОМАНДА</t>
  </si>
  <si>
    <t>зона</t>
  </si>
  <si>
    <t>итог</t>
  </si>
  <si>
    <t>вес 1 тур</t>
  </si>
  <si>
    <t>место командное</t>
  </si>
  <si>
    <t>вес 2 тур</t>
  </si>
  <si>
    <t>суума вес команда</t>
  </si>
  <si>
    <t>сумма мест команда</t>
  </si>
  <si>
    <t>Фамилия Имя Отчество</t>
  </si>
  <si>
    <t>место личное</t>
  </si>
  <si>
    <t>суума вес личное</t>
  </si>
  <si>
    <t>сумма мест личное</t>
  </si>
  <si>
    <t>личный зачет</t>
  </si>
  <si>
    <t>командный зачет</t>
  </si>
  <si>
    <t>река Великая, деревня Малая Гоголёвка</t>
  </si>
  <si>
    <t>Чемпионат Псковской области по ловле донной удочкой 07-08 июля 2018 года</t>
  </si>
  <si>
    <t>РЫБОЛОВНАЯСЕМЬЯ.РФ ДУНАЕВ ПСКОВ</t>
  </si>
  <si>
    <t>НОРД-ВЕСТ</t>
  </si>
  <si>
    <t>КАТЮША ПСКОВ-ПОРХОВ</t>
  </si>
  <si>
    <t>РЫБАЦКАЯ СИМФОНИЯ</t>
  </si>
  <si>
    <t>СКОБАРИ ПСКОВА</t>
  </si>
  <si>
    <t>ФЛАГМАН</t>
  </si>
  <si>
    <t>ПСКОВ-ПИТЕР</t>
  </si>
  <si>
    <t>АЛВЕГА ГТО ПСКОВ</t>
  </si>
  <si>
    <t>АБСОЛЮТ</t>
  </si>
  <si>
    <t>ДУНАЕВ МИЛО</t>
  </si>
  <si>
    <t>ДУНАЕВ ДАБЛ</t>
  </si>
  <si>
    <t>ДЕДОВЫ СНАСТИ ДЖЕМ</t>
  </si>
  <si>
    <t>ЯКОВЛЕВ АЛЕКСЕЙ ВЛАДИМИРОВИЧ</t>
  </si>
  <si>
    <t>МИШИН СЕРГЕЙ ЭДУАРДОВИЧ</t>
  </si>
  <si>
    <t>ГОЛЬДЗЕГЕР ЕЛЕНА ВЯЧЕСЛАВОВНА</t>
  </si>
  <si>
    <t>ЖУРИЦИН АЛЕКСЕЙ ИВАНОВИЧ</t>
  </si>
  <si>
    <t>НОВИКОВ ИГОРЬ ОЛЕГОВИЧ</t>
  </si>
  <si>
    <t>РЕМ ПАВЕЛ ВЕССАРИОНОВИЧ</t>
  </si>
  <si>
    <t>ГОСТЕВ ИГОРЬ ВАЛЕРЬЕВИЧ</t>
  </si>
  <si>
    <t>ГОЛОВАНОВ ИВАН АЛЕКСАНДРОВИЧ</t>
  </si>
  <si>
    <t>ГРИГОРЬЕВ ИВАН АНДРЕЕВИЧ</t>
  </si>
  <si>
    <t>ЗУБРИЛИН КОНСТАНТИН МИХАЙЛОВИЧ</t>
  </si>
  <si>
    <t>ГРИЩЕНКО РОМАН БОРИСОВИЧ</t>
  </si>
  <si>
    <t>БУХАЛОВ ИВАН АНАТОЛЬЕВИЧ</t>
  </si>
  <si>
    <t>ШЕЛУДЬКО ВЛАДИСЛАВ АНДРЕЕВИЧ</t>
  </si>
  <si>
    <t>КИНЕВ АНДРЕЙ РЕОМИДОВИЧ</t>
  </si>
  <si>
    <t>ФЕДУЛОВ АЛЕКСАНДР АНАТОЛЬЕВИЧ</t>
  </si>
  <si>
    <t>САВКИН ВИКТОР АЛЕКСАНДРОВИЧ</t>
  </si>
  <si>
    <t>ЯКОВЛЕВ ИВАН ГРТГОРЬЕВИЧ</t>
  </si>
  <si>
    <t>АГЛИЦКИЙ АЛЕКСАНДР ГЕННАДЬЕВИЧ</t>
  </si>
  <si>
    <t>КРОТЮК ВАСИЛИЙ ВАСИЛЬЕВИЧ</t>
  </si>
  <si>
    <t>ФЕДОТОВ АНТОН АЛЕКСАНДРОВИЧ</t>
  </si>
  <si>
    <t>КУЗЬМИН АЛЕКСЕЙ ВИКТОРОВИЧ</t>
  </si>
  <si>
    <t>ФАДЕЕВ БОГДАН АЛЕКСЕЕВИЧ</t>
  </si>
  <si>
    <t>ТУМАНОВА АНАСТАСИЯ ГЕОРГИЕВНА</t>
  </si>
  <si>
    <t>СВЕТЛОВ ИВАН ВЯЧЕСЛАВОВИЧ</t>
  </si>
  <si>
    <t>МИНАЕВ ДМИТРИЙ ИВАНОВИЧ</t>
  </si>
  <si>
    <t>МЕДКОВ ДМИТРИЙ ЕВГЕНЬЕВИЧ</t>
  </si>
  <si>
    <t>БЕЛЯЕВ КОНСТАНТИН ВИТАЛЬЕВИЧ</t>
  </si>
  <si>
    <t>АНИЩЕНКОВ АЛЕКСАНДР АЛЕКСАНДРОВИЧ</t>
  </si>
  <si>
    <t>ШЛЯХТОВ АЛЕКСАНДР ВИКТОРОВИЧ</t>
  </si>
  <si>
    <t>МОИСЕЕНКОВ ДЕНИС ВЯЧЕСЛАВОВИЧ</t>
  </si>
  <si>
    <t>ПАНФИЛОВ МАКСИМ АЛЕКСАНДРОВИЧ</t>
  </si>
  <si>
    <t>ЕРЕМЧЕНКО ДМИТРИЙ ВЯЧЕСЛАВОВИЧ</t>
  </si>
  <si>
    <t>СИЛАЕВ ДМИТРИЙ СЕРГЕЕВИЧ</t>
  </si>
  <si>
    <t>КЛЮЧЕНОК ВЯЧЕСЛАВ АНАТОЛЬЕВИЧ</t>
  </si>
  <si>
    <t>ПОТАШОВ ДЕНИС МИХАЙЛОВИЧ</t>
  </si>
  <si>
    <t>ВИШНЕВСКАЯ ТАИСИЯ ОЛЕГОВНА</t>
  </si>
  <si>
    <t>КМС</t>
  </si>
  <si>
    <t>Б/Р</t>
  </si>
  <si>
    <t>МС</t>
  </si>
  <si>
    <t>А</t>
  </si>
  <si>
    <t>Б</t>
  </si>
  <si>
    <t>В</t>
  </si>
  <si>
    <t>БАРАНОВ ВАДИМ АНДРЕЕВИЧ</t>
  </si>
  <si>
    <t>ЛИЧНЫЙ ЗАЧЕТ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</si>
</sst>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16"/>
      <name val="Arial"/>
      <family val="0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 horizontal="right" textRotation="90" wrapText="1"/>
    </xf>
    <xf numFmtId="3" fontId="5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80" zoomScaleNormal="80" zoomScalePageLayoutView="0" workbookViewId="0" topLeftCell="A29">
      <selection activeCell="S30" sqref="S30"/>
    </sheetView>
  </sheetViews>
  <sheetFormatPr defaultColWidth="9.140625" defaultRowHeight="12.75"/>
  <cols>
    <col min="1" max="1" width="4.57421875" style="10" customWidth="1"/>
    <col min="2" max="2" width="29.28125" style="23" customWidth="1"/>
    <col min="3" max="3" width="4.8515625" style="10" customWidth="1"/>
    <col min="4" max="4" width="51.421875" style="10" customWidth="1"/>
    <col min="5" max="5" width="10.00390625" style="20" customWidth="1"/>
    <col min="6" max="7" width="8.00390625" style="20" customWidth="1"/>
    <col min="8" max="8" width="8.00390625" style="10" customWidth="1"/>
    <col min="9" max="10" width="8.00390625" style="20" customWidth="1"/>
    <col min="11" max="13" width="8.00390625" style="10" customWidth="1"/>
    <col min="14" max="14" width="8.00390625" style="28" customWidth="1"/>
    <col min="15" max="15" width="8.00390625" style="10" customWidth="1"/>
    <col min="16" max="16" width="8.00390625" style="64" customWidth="1"/>
    <col min="17" max="16384" width="9.140625" style="10" customWidth="1"/>
  </cols>
  <sheetData>
    <row r="1" spans="1:16" ht="15.75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ht="5.25" customHeight="1"/>
    <row r="4" spans="1:16" ht="15">
      <c r="A4" s="48" t="s">
        <v>20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6" spans="1:16" ht="18" customHeight="1">
      <c r="A6" s="47"/>
      <c r="B6" s="40" t="s">
        <v>7</v>
      </c>
      <c r="C6" s="43" t="s">
        <v>6</v>
      </c>
      <c r="D6" s="43" t="s">
        <v>15</v>
      </c>
      <c r="E6" s="43" t="s">
        <v>5</v>
      </c>
      <c r="F6" s="45" t="s">
        <v>0</v>
      </c>
      <c r="G6" s="46"/>
      <c r="H6" s="46"/>
      <c r="I6" s="46"/>
      <c r="J6" s="45" t="s">
        <v>1</v>
      </c>
      <c r="K6" s="46"/>
      <c r="L6" s="46"/>
      <c r="M6" s="46"/>
      <c r="N6" s="47" t="s">
        <v>9</v>
      </c>
      <c r="O6" s="47"/>
      <c r="P6" s="47"/>
    </row>
    <row r="7" spans="1:16" s="14" customFormat="1" ht="87.75" customHeight="1">
      <c r="A7" s="47"/>
      <c r="B7" s="42"/>
      <c r="C7" s="44"/>
      <c r="D7" s="44"/>
      <c r="E7" s="44"/>
      <c r="F7" s="12" t="s">
        <v>8</v>
      </c>
      <c r="G7" s="13" t="s">
        <v>4</v>
      </c>
      <c r="H7" s="13" t="s">
        <v>10</v>
      </c>
      <c r="I7" s="13" t="s">
        <v>11</v>
      </c>
      <c r="J7" s="12" t="s">
        <v>8</v>
      </c>
      <c r="K7" s="13" t="s">
        <v>4</v>
      </c>
      <c r="L7" s="13" t="s">
        <v>12</v>
      </c>
      <c r="M7" s="13" t="s">
        <v>11</v>
      </c>
      <c r="N7" s="29" t="s">
        <v>13</v>
      </c>
      <c r="O7" s="13" t="s">
        <v>14</v>
      </c>
      <c r="P7" s="65" t="s">
        <v>11</v>
      </c>
    </row>
    <row r="8" spans="1:16" ht="25.5" customHeight="1">
      <c r="A8" s="39">
        <v>1</v>
      </c>
      <c r="B8" s="49" t="s">
        <v>23</v>
      </c>
      <c r="C8" s="11">
        <v>1</v>
      </c>
      <c r="D8" s="15" t="s">
        <v>35</v>
      </c>
      <c r="E8" s="11">
        <v>1</v>
      </c>
      <c r="F8" s="11" t="s">
        <v>74</v>
      </c>
      <c r="G8" s="11">
        <v>12</v>
      </c>
      <c r="H8" s="15">
        <v>210</v>
      </c>
      <c r="I8" s="11">
        <v>9</v>
      </c>
      <c r="J8" s="11" t="s">
        <v>75</v>
      </c>
      <c r="K8" s="15"/>
      <c r="L8" s="15"/>
      <c r="M8" s="15"/>
      <c r="N8" s="33">
        <f>H8+H9+H10+L8+L9+L10</f>
        <v>570</v>
      </c>
      <c r="O8" s="36">
        <f>I8+I9+I10+M8+M9+M10</f>
        <v>28</v>
      </c>
      <c r="P8" s="36"/>
    </row>
    <row r="9" spans="1:16" ht="25.5" customHeight="1">
      <c r="A9" s="39"/>
      <c r="B9" s="50"/>
      <c r="C9" s="11">
        <v>2</v>
      </c>
      <c r="D9" s="15" t="s">
        <v>36</v>
      </c>
      <c r="E9" s="11">
        <v>1</v>
      </c>
      <c r="F9" s="11" t="s">
        <v>75</v>
      </c>
      <c r="G9" s="11">
        <v>3</v>
      </c>
      <c r="H9" s="15">
        <v>180</v>
      </c>
      <c r="I9" s="11">
        <v>11</v>
      </c>
      <c r="J9" s="11" t="s">
        <v>74</v>
      </c>
      <c r="K9" s="15"/>
      <c r="L9" s="15"/>
      <c r="M9" s="15"/>
      <c r="N9" s="34"/>
      <c r="O9" s="37"/>
      <c r="P9" s="37"/>
    </row>
    <row r="10" spans="1:16" ht="25.5" customHeight="1">
      <c r="A10" s="39"/>
      <c r="B10" s="51"/>
      <c r="C10" s="11">
        <v>3</v>
      </c>
      <c r="D10" s="15" t="s">
        <v>37</v>
      </c>
      <c r="E10" s="11">
        <v>3</v>
      </c>
      <c r="F10" s="11" t="s">
        <v>76</v>
      </c>
      <c r="G10" s="11">
        <v>7</v>
      </c>
      <c r="H10" s="15">
        <v>180</v>
      </c>
      <c r="I10" s="11">
        <v>8</v>
      </c>
      <c r="J10" s="11" t="s">
        <v>76</v>
      </c>
      <c r="K10" s="15"/>
      <c r="L10" s="15"/>
      <c r="M10" s="15"/>
      <c r="N10" s="35"/>
      <c r="O10" s="38"/>
      <c r="P10" s="38"/>
    </row>
    <row r="11" spans="1:16" ht="25.5" customHeight="1">
      <c r="A11" s="39">
        <v>2</v>
      </c>
      <c r="B11" s="40" t="s">
        <v>24</v>
      </c>
      <c r="C11" s="11">
        <v>4</v>
      </c>
      <c r="D11" s="15" t="s">
        <v>38</v>
      </c>
      <c r="E11" s="11" t="s">
        <v>71</v>
      </c>
      <c r="F11" s="11" t="s">
        <v>74</v>
      </c>
      <c r="G11" s="11">
        <v>11</v>
      </c>
      <c r="H11" s="15">
        <v>1005</v>
      </c>
      <c r="I11" s="11">
        <v>1</v>
      </c>
      <c r="J11" s="11" t="s">
        <v>74</v>
      </c>
      <c r="K11" s="15"/>
      <c r="L11" s="15"/>
      <c r="M11" s="15"/>
      <c r="N11" s="33">
        <f>H11+H12+H13+L11+L12+L13</f>
        <v>2815</v>
      </c>
      <c r="O11" s="36">
        <f>I11+I12+I13+M11+M12+M13</f>
        <v>8</v>
      </c>
      <c r="P11" s="36"/>
    </row>
    <row r="12" spans="1:16" ht="25.5" customHeight="1">
      <c r="A12" s="39"/>
      <c r="B12" s="41"/>
      <c r="C12" s="11">
        <v>5</v>
      </c>
      <c r="D12" s="15" t="s">
        <v>39</v>
      </c>
      <c r="E12" s="11" t="s">
        <v>71</v>
      </c>
      <c r="F12" s="11" t="s">
        <v>76</v>
      </c>
      <c r="G12" s="11">
        <v>10</v>
      </c>
      <c r="H12" s="15">
        <v>910</v>
      </c>
      <c r="I12" s="11">
        <v>3</v>
      </c>
      <c r="J12" s="11" t="s">
        <v>75</v>
      </c>
      <c r="K12" s="15"/>
      <c r="L12" s="15"/>
      <c r="M12" s="15"/>
      <c r="N12" s="34"/>
      <c r="O12" s="37"/>
      <c r="P12" s="37"/>
    </row>
    <row r="13" spans="1:16" ht="25.5" customHeight="1">
      <c r="A13" s="39"/>
      <c r="B13" s="42"/>
      <c r="C13" s="11">
        <v>6</v>
      </c>
      <c r="D13" s="15" t="s">
        <v>40</v>
      </c>
      <c r="E13" s="11">
        <v>3</v>
      </c>
      <c r="F13" s="11" t="s">
        <v>75</v>
      </c>
      <c r="G13" s="11">
        <v>4</v>
      </c>
      <c r="H13" s="15">
        <v>900</v>
      </c>
      <c r="I13" s="11">
        <v>4</v>
      </c>
      <c r="J13" s="11" t="s">
        <v>76</v>
      </c>
      <c r="K13" s="15"/>
      <c r="L13" s="15"/>
      <c r="M13" s="15"/>
      <c r="N13" s="35"/>
      <c r="O13" s="38"/>
      <c r="P13" s="38"/>
    </row>
    <row r="14" spans="1:16" ht="25.5" customHeight="1">
      <c r="A14" s="39">
        <v>3</v>
      </c>
      <c r="B14" s="40" t="s">
        <v>25</v>
      </c>
      <c r="C14" s="11">
        <v>7</v>
      </c>
      <c r="D14" s="15" t="s">
        <v>41</v>
      </c>
      <c r="E14" s="11">
        <v>2</v>
      </c>
      <c r="F14" s="11" t="s">
        <v>76</v>
      </c>
      <c r="G14" s="11">
        <v>6</v>
      </c>
      <c r="H14" s="15">
        <v>120</v>
      </c>
      <c r="I14" s="11">
        <v>10</v>
      </c>
      <c r="J14" s="11" t="s">
        <v>76</v>
      </c>
      <c r="K14" s="15"/>
      <c r="L14" s="15"/>
      <c r="M14" s="15"/>
      <c r="N14" s="33">
        <f>H14+H15+H16+L14+L15+L16</f>
        <v>380</v>
      </c>
      <c r="O14" s="36">
        <f>I14+I15+I16+M14+M15+M16</f>
        <v>30</v>
      </c>
      <c r="P14" s="36"/>
    </row>
    <row r="15" spans="1:16" ht="25.5" customHeight="1">
      <c r="A15" s="39"/>
      <c r="B15" s="41"/>
      <c r="C15" s="11">
        <v>8</v>
      </c>
      <c r="D15" s="15" t="s">
        <v>42</v>
      </c>
      <c r="E15" s="11">
        <v>3</v>
      </c>
      <c r="F15" s="11" t="s">
        <v>75</v>
      </c>
      <c r="G15" s="11">
        <v>2</v>
      </c>
      <c r="H15" s="15">
        <v>260</v>
      </c>
      <c r="I15" s="11">
        <v>8.5</v>
      </c>
      <c r="J15" s="11" t="s">
        <v>75</v>
      </c>
      <c r="K15" s="15"/>
      <c r="L15" s="15"/>
      <c r="M15" s="15"/>
      <c r="N15" s="34"/>
      <c r="O15" s="37"/>
      <c r="P15" s="37"/>
    </row>
    <row r="16" spans="1:16" ht="25.5" customHeight="1">
      <c r="A16" s="39"/>
      <c r="B16" s="42"/>
      <c r="C16" s="11">
        <v>9</v>
      </c>
      <c r="D16" s="15" t="s">
        <v>43</v>
      </c>
      <c r="E16" s="11">
        <v>3</v>
      </c>
      <c r="F16" s="11" t="s">
        <v>74</v>
      </c>
      <c r="G16" s="11">
        <v>6</v>
      </c>
      <c r="H16" s="15">
        <v>0</v>
      </c>
      <c r="I16" s="11">
        <v>11.5</v>
      </c>
      <c r="J16" s="11" t="s">
        <v>74</v>
      </c>
      <c r="K16" s="15"/>
      <c r="L16" s="15"/>
      <c r="M16" s="15"/>
      <c r="N16" s="35"/>
      <c r="O16" s="38"/>
      <c r="P16" s="38"/>
    </row>
    <row r="17" spans="1:16" ht="25.5" customHeight="1">
      <c r="A17" s="39">
        <v>4</v>
      </c>
      <c r="B17" s="40" t="s">
        <v>26</v>
      </c>
      <c r="C17" s="11">
        <v>10</v>
      </c>
      <c r="D17" s="15" t="s">
        <v>44</v>
      </c>
      <c r="E17" s="11" t="s">
        <v>72</v>
      </c>
      <c r="F17" s="11" t="s">
        <v>76</v>
      </c>
      <c r="G17" s="11">
        <v>13</v>
      </c>
      <c r="H17" s="15">
        <v>110</v>
      </c>
      <c r="I17" s="11">
        <v>11</v>
      </c>
      <c r="J17" s="11" t="s">
        <v>76</v>
      </c>
      <c r="K17" s="15"/>
      <c r="L17" s="15"/>
      <c r="M17" s="15"/>
      <c r="N17" s="33">
        <f>H17+H18+H19+L17+L18+L19</f>
        <v>220</v>
      </c>
      <c r="O17" s="36">
        <f>I17+I18+I19+M17+M18+M19</f>
        <v>34.5</v>
      </c>
      <c r="P17" s="36"/>
    </row>
    <row r="18" spans="1:16" ht="25.5" customHeight="1">
      <c r="A18" s="39"/>
      <c r="B18" s="41"/>
      <c r="C18" s="11">
        <v>11</v>
      </c>
      <c r="D18" s="15" t="s">
        <v>45</v>
      </c>
      <c r="E18" s="11" t="s">
        <v>72</v>
      </c>
      <c r="F18" s="11" t="s">
        <v>74</v>
      </c>
      <c r="G18" s="11">
        <v>7</v>
      </c>
      <c r="H18" s="15">
        <v>0</v>
      </c>
      <c r="I18" s="11">
        <v>11.5</v>
      </c>
      <c r="J18" s="11" t="s">
        <v>74</v>
      </c>
      <c r="K18" s="15"/>
      <c r="L18" s="15"/>
      <c r="M18" s="15"/>
      <c r="N18" s="34"/>
      <c r="O18" s="37"/>
      <c r="P18" s="37"/>
    </row>
    <row r="19" spans="1:16" ht="25.5" customHeight="1">
      <c r="A19" s="39"/>
      <c r="B19" s="42"/>
      <c r="C19" s="11">
        <v>12</v>
      </c>
      <c r="D19" s="15" t="s">
        <v>46</v>
      </c>
      <c r="E19" s="11" t="s">
        <v>72</v>
      </c>
      <c r="F19" s="11" t="s">
        <v>75</v>
      </c>
      <c r="G19" s="11">
        <v>10</v>
      </c>
      <c r="H19" s="15">
        <v>110</v>
      </c>
      <c r="I19" s="11">
        <v>12</v>
      </c>
      <c r="J19" s="11" t="s">
        <v>75</v>
      </c>
      <c r="K19" s="15"/>
      <c r="L19" s="15"/>
      <c r="M19" s="15"/>
      <c r="N19" s="35"/>
      <c r="O19" s="38"/>
      <c r="P19" s="38"/>
    </row>
    <row r="20" spans="1:16" ht="25.5" customHeight="1">
      <c r="A20" s="39">
        <v>5</v>
      </c>
      <c r="B20" s="40" t="s">
        <v>27</v>
      </c>
      <c r="C20" s="11">
        <v>13</v>
      </c>
      <c r="D20" s="15" t="s">
        <v>47</v>
      </c>
      <c r="E20" s="11" t="s">
        <v>72</v>
      </c>
      <c r="F20" s="11" t="s">
        <v>76</v>
      </c>
      <c r="G20" s="11">
        <v>11</v>
      </c>
      <c r="H20" s="15">
        <v>90</v>
      </c>
      <c r="I20" s="11">
        <v>12</v>
      </c>
      <c r="J20" s="11" t="s">
        <v>76</v>
      </c>
      <c r="K20" s="15"/>
      <c r="L20" s="15"/>
      <c r="M20" s="15"/>
      <c r="N20" s="33">
        <f>H20+H21+H22+L20+L21+L22</f>
        <v>870</v>
      </c>
      <c r="O20" s="36">
        <f>I20+I21+I22+M20+M21+M22</f>
        <v>26</v>
      </c>
      <c r="P20" s="36"/>
    </row>
    <row r="21" spans="1:16" ht="25.5" customHeight="1">
      <c r="A21" s="39"/>
      <c r="B21" s="41"/>
      <c r="C21" s="11">
        <v>14</v>
      </c>
      <c r="D21" s="15" t="s">
        <v>48</v>
      </c>
      <c r="E21" s="11" t="s">
        <v>72</v>
      </c>
      <c r="F21" s="11" t="s">
        <v>74</v>
      </c>
      <c r="G21" s="11">
        <v>9</v>
      </c>
      <c r="H21" s="15">
        <v>310</v>
      </c>
      <c r="I21" s="11">
        <v>8</v>
      </c>
      <c r="J21" s="11" t="s">
        <v>74</v>
      </c>
      <c r="K21" s="15"/>
      <c r="L21" s="15"/>
      <c r="M21" s="15"/>
      <c r="N21" s="34"/>
      <c r="O21" s="37"/>
      <c r="P21" s="37"/>
    </row>
    <row r="22" spans="1:16" ht="25.5" customHeight="1">
      <c r="A22" s="39"/>
      <c r="B22" s="42"/>
      <c r="C22" s="11">
        <v>15</v>
      </c>
      <c r="D22" s="15" t="s">
        <v>49</v>
      </c>
      <c r="E22" s="11" t="s">
        <v>72</v>
      </c>
      <c r="F22" s="11" t="s">
        <v>75</v>
      </c>
      <c r="G22" s="11">
        <v>6</v>
      </c>
      <c r="H22" s="15">
        <v>470</v>
      </c>
      <c r="I22" s="11">
        <v>6</v>
      </c>
      <c r="J22" s="11" t="s">
        <v>75</v>
      </c>
      <c r="K22" s="15"/>
      <c r="L22" s="15"/>
      <c r="M22" s="15"/>
      <c r="N22" s="35"/>
      <c r="O22" s="38"/>
      <c r="P22" s="38"/>
    </row>
    <row r="23" spans="1:16" ht="25.5" customHeight="1">
      <c r="A23" s="39">
        <v>6</v>
      </c>
      <c r="B23" s="40" t="s">
        <v>28</v>
      </c>
      <c r="C23" s="11">
        <v>16</v>
      </c>
      <c r="D23" s="15" t="s">
        <v>50</v>
      </c>
      <c r="E23" s="11">
        <v>3</v>
      </c>
      <c r="F23" s="11" t="s">
        <v>74</v>
      </c>
      <c r="G23" s="11">
        <v>5</v>
      </c>
      <c r="H23" s="15">
        <v>710</v>
      </c>
      <c r="I23" s="11">
        <v>4</v>
      </c>
      <c r="J23" s="11" t="s">
        <v>74</v>
      </c>
      <c r="K23" s="15"/>
      <c r="L23" s="15"/>
      <c r="M23" s="15"/>
      <c r="N23" s="33">
        <f>H23+H24+H25+L23+L24+L25</f>
        <v>3820</v>
      </c>
      <c r="O23" s="36">
        <f>I23+I24+I25+M23+M24+M25</f>
        <v>7</v>
      </c>
      <c r="P23" s="36"/>
    </row>
    <row r="24" spans="1:16" ht="25.5" customHeight="1">
      <c r="A24" s="39"/>
      <c r="B24" s="41"/>
      <c r="C24" s="11">
        <v>17</v>
      </c>
      <c r="D24" s="15" t="s">
        <v>51</v>
      </c>
      <c r="E24" s="11" t="s">
        <v>73</v>
      </c>
      <c r="F24" s="11" t="s">
        <v>75</v>
      </c>
      <c r="G24" s="11">
        <v>8</v>
      </c>
      <c r="H24" s="15">
        <v>1960</v>
      </c>
      <c r="I24" s="11">
        <v>1</v>
      </c>
      <c r="J24" s="11" t="s">
        <v>76</v>
      </c>
      <c r="K24" s="15"/>
      <c r="L24" s="15"/>
      <c r="M24" s="15"/>
      <c r="N24" s="34"/>
      <c r="O24" s="37"/>
      <c r="P24" s="37"/>
    </row>
    <row r="25" spans="1:16" ht="25.5" customHeight="1">
      <c r="A25" s="39"/>
      <c r="B25" s="42"/>
      <c r="C25" s="11">
        <v>18</v>
      </c>
      <c r="D25" s="15" t="s">
        <v>52</v>
      </c>
      <c r="E25" s="11" t="s">
        <v>73</v>
      </c>
      <c r="F25" s="11" t="s">
        <v>76</v>
      </c>
      <c r="G25" s="11">
        <v>4</v>
      </c>
      <c r="H25" s="15">
        <v>1150</v>
      </c>
      <c r="I25" s="11">
        <v>2</v>
      </c>
      <c r="J25" s="11" t="s">
        <v>75</v>
      </c>
      <c r="K25" s="15"/>
      <c r="L25" s="15"/>
      <c r="M25" s="15"/>
      <c r="N25" s="35"/>
      <c r="O25" s="38"/>
      <c r="P25" s="38"/>
    </row>
    <row r="26" spans="1:16" ht="25.5" customHeight="1">
      <c r="A26" s="39">
        <v>7</v>
      </c>
      <c r="B26" s="40" t="s">
        <v>29</v>
      </c>
      <c r="C26" s="11">
        <v>19</v>
      </c>
      <c r="D26" s="15" t="s">
        <v>53</v>
      </c>
      <c r="E26" s="11" t="s">
        <v>71</v>
      </c>
      <c r="F26" s="11" t="s">
        <v>76</v>
      </c>
      <c r="G26" s="11">
        <v>2</v>
      </c>
      <c r="H26" s="15">
        <v>840</v>
      </c>
      <c r="I26" s="11">
        <v>4</v>
      </c>
      <c r="J26" s="11" t="s">
        <v>76</v>
      </c>
      <c r="K26" s="15"/>
      <c r="L26" s="15"/>
      <c r="M26" s="15"/>
      <c r="N26" s="33">
        <f>H26+H27+H28+L26+L27+L28</f>
        <v>1930</v>
      </c>
      <c r="O26" s="36">
        <f>I26+I27+I28+M26+M27+M28</f>
        <v>14</v>
      </c>
      <c r="P26" s="36"/>
    </row>
    <row r="27" spans="1:16" ht="25.5" customHeight="1">
      <c r="A27" s="39"/>
      <c r="B27" s="41"/>
      <c r="C27" s="11">
        <v>20</v>
      </c>
      <c r="D27" s="15" t="s">
        <v>54</v>
      </c>
      <c r="E27" s="11" t="s">
        <v>71</v>
      </c>
      <c r="F27" s="11" t="s">
        <v>75</v>
      </c>
      <c r="G27" s="11">
        <v>7</v>
      </c>
      <c r="H27" s="15">
        <v>650</v>
      </c>
      <c r="I27" s="11">
        <v>5</v>
      </c>
      <c r="J27" s="11" t="s">
        <v>75</v>
      </c>
      <c r="K27" s="15"/>
      <c r="L27" s="15"/>
      <c r="M27" s="15"/>
      <c r="N27" s="34"/>
      <c r="O27" s="37"/>
      <c r="P27" s="37"/>
    </row>
    <row r="28" spans="1:16" ht="25.5" customHeight="1">
      <c r="A28" s="39"/>
      <c r="B28" s="42"/>
      <c r="C28" s="11">
        <v>21</v>
      </c>
      <c r="D28" s="15" t="s">
        <v>55</v>
      </c>
      <c r="E28" s="11" t="s">
        <v>72</v>
      </c>
      <c r="F28" s="11" t="s">
        <v>74</v>
      </c>
      <c r="G28" s="11">
        <v>1</v>
      </c>
      <c r="H28" s="15">
        <v>440</v>
      </c>
      <c r="I28" s="11">
        <v>5</v>
      </c>
      <c r="J28" s="11" t="s">
        <v>74</v>
      </c>
      <c r="K28" s="15"/>
      <c r="L28" s="15"/>
      <c r="M28" s="15"/>
      <c r="N28" s="35"/>
      <c r="O28" s="38"/>
      <c r="P28" s="38"/>
    </row>
    <row r="29" spans="1:16" ht="25.5" customHeight="1">
      <c r="A29" s="39">
        <v>8</v>
      </c>
      <c r="B29" s="40" t="s">
        <v>30</v>
      </c>
      <c r="C29" s="11">
        <v>22</v>
      </c>
      <c r="D29" s="15" t="s">
        <v>56</v>
      </c>
      <c r="E29" s="11">
        <v>2</v>
      </c>
      <c r="F29" s="11" t="s">
        <v>76</v>
      </c>
      <c r="G29" s="11">
        <v>8</v>
      </c>
      <c r="H29" s="15">
        <v>270</v>
      </c>
      <c r="I29" s="11">
        <v>6.5</v>
      </c>
      <c r="J29" s="11" t="s">
        <v>76</v>
      </c>
      <c r="K29" s="15"/>
      <c r="L29" s="15"/>
      <c r="M29" s="15"/>
      <c r="N29" s="33">
        <f>H29+H30+H31+L29+L30+L31</f>
        <v>850</v>
      </c>
      <c r="O29" s="36">
        <f>I29+I30+I31+M29+M30+M31</f>
        <v>22</v>
      </c>
      <c r="P29" s="36"/>
    </row>
    <row r="30" spans="1:16" ht="25.5" customHeight="1">
      <c r="A30" s="39"/>
      <c r="B30" s="41"/>
      <c r="C30" s="11">
        <v>23</v>
      </c>
      <c r="D30" s="15" t="s">
        <v>57</v>
      </c>
      <c r="E30" s="11">
        <v>3</v>
      </c>
      <c r="F30" s="11" t="s">
        <v>74</v>
      </c>
      <c r="G30" s="11">
        <v>4</v>
      </c>
      <c r="H30" s="15">
        <v>320</v>
      </c>
      <c r="I30" s="11">
        <v>7</v>
      </c>
      <c r="J30" s="11" t="s">
        <v>74</v>
      </c>
      <c r="K30" s="15"/>
      <c r="L30" s="15"/>
      <c r="M30" s="15"/>
      <c r="N30" s="34"/>
      <c r="O30" s="37"/>
      <c r="P30" s="37"/>
    </row>
    <row r="31" spans="1:16" ht="25.5" customHeight="1">
      <c r="A31" s="39"/>
      <c r="B31" s="42"/>
      <c r="C31" s="11">
        <v>24</v>
      </c>
      <c r="D31" s="15" t="s">
        <v>58</v>
      </c>
      <c r="E31" s="11" t="s">
        <v>72</v>
      </c>
      <c r="F31" s="11" t="s">
        <v>75</v>
      </c>
      <c r="G31" s="11">
        <v>11</v>
      </c>
      <c r="H31" s="15">
        <v>260</v>
      </c>
      <c r="I31" s="11">
        <v>8.5</v>
      </c>
      <c r="J31" s="11" t="s">
        <v>75</v>
      </c>
      <c r="K31" s="15"/>
      <c r="L31" s="15"/>
      <c r="M31" s="15"/>
      <c r="N31" s="35"/>
      <c r="O31" s="38"/>
      <c r="P31" s="38"/>
    </row>
    <row r="32" spans="1:16" ht="25.5" customHeight="1">
      <c r="A32" s="39">
        <v>9</v>
      </c>
      <c r="B32" s="40" t="s">
        <v>31</v>
      </c>
      <c r="C32" s="11">
        <v>25</v>
      </c>
      <c r="D32" s="15" t="s">
        <v>59</v>
      </c>
      <c r="E32" s="11" t="s">
        <v>71</v>
      </c>
      <c r="F32" s="11" t="s">
        <v>75</v>
      </c>
      <c r="G32" s="11">
        <v>9</v>
      </c>
      <c r="H32" s="15">
        <v>360</v>
      </c>
      <c r="I32" s="11">
        <v>7</v>
      </c>
      <c r="J32" s="11" t="s">
        <v>75</v>
      </c>
      <c r="K32" s="15"/>
      <c r="L32" s="15"/>
      <c r="M32" s="15"/>
      <c r="N32" s="33">
        <f>H32+H33+H34+L32+L33+L34</f>
        <v>1280</v>
      </c>
      <c r="O32" s="36">
        <f>I32+I33+I34+M32+M33+M34</f>
        <v>18</v>
      </c>
      <c r="P32" s="36"/>
    </row>
    <row r="33" spans="1:16" ht="25.5" customHeight="1">
      <c r="A33" s="39"/>
      <c r="B33" s="41"/>
      <c r="C33" s="11">
        <v>26</v>
      </c>
      <c r="D33" s="15" t="s">
        <v>60</v>
      </c>
      <c r="E33" s="11" t="s">
        <v>71</v>
      </c>
      <c r="F33" s="11" t="s">
        <v>74</v>
      </c>
      <c r="G33" s="11">
        <v>8</v>
      </c>
      <c r="H33" s="15">
        <v>350</v>
      </c>
      <c r="I33" s="11">
        <v>6</v>
      </c>
      <c r="J33" s="11" t="s">
        <v>74</v>
      </c>
      <c r="K33" s="15"/>
      <c r="L33" s="15"/>
      <c r="M33" s="15"/>
      <c r="N33" s="34"/>
      <c r="O33" s="37"/>
      <c r="P33" s="37"/>
    </row>
    <row r="34" spans="1:16" ht="25.5" customHeight="1">
      <c r="A34" s="39"/>
      <c r="B34" s="42"/>
      <c r="C34" s="11">
        <v>27</v>
      </c>
      <c r="D34" s="15" t="s">
        <v>61</v>
      </c>
      <c r="E34" s="11" t="s">
        <v>71</v>
      </c>
      <c r="F34" s="11" t="s">
        <v>76</v>
      </c>
      <c r="G34" s="11">
        <v>1</v>
      </c>
      <c r="H34" s="15">
        <v>570</v>
      </c>
      <c r="I34" s="11">
        <v>5</v>
      </c>
      <c r="J34" s="11" t="s">
        <v>76</v>
      </c>
      <c r="K34" s="15"/>
      <c r="L34" s="15"/>
      <c r="M34" s="15"/>
      <c r="N34" s="35"/>
      <c r="O34" s="38"/>
      <c r="P34" s="38"/>
    </row>
    <row r="35" spans="1:16" ht="25.5" customHeight="1">
      <c r="A35" s="39">
        <v>10</v>
      </c>
      <c r="B35" s="40" t="s">
        <v>32</v>
      </c>
      <c r="C35" s="11">
        <v>28</v>
      </c>
      <c r="D35" s="15" t="s">
        <v>62</v>
      </c>
      <c r="E35" s="11">
        <v>2</v>
      </c>
      <c r="F35" s="11" t="s">
        <v>76</v>
      </c>
      <c r="G35" s="11">
        <v>3</v>
      </c>
      <c r="H35" s="15">
        <v>1320</v>
      </c>
      <c r="I35" s="11">
        <v>1</v>
      </c>
      <c r="J35" s="11" t="s">
        <v>75</v>
      </c>
      <c r="K35" s="15"/>
      <c r="L35" s="15"/>
      <c r="M35" s="15"/>
      <c r="N35" s="33">
        <f>H35+H36+H37+L35+L36+L37</f>
        <v>3900</v>
      </c>
      <c r="O35" s="36">
        <f>I35+I36+I37+M35+M36+M37</f>
        <v>6</v>
      </c>
      <c r="P35" s="36"/>
    </row>
    <row r="36" spans="1:16" ht="25.5" customHeight="1">
      <c r="A36" s="39"/>
      <c r="B36" s="41"/>
      <c r="C36" s="11">
        <v>29</v>
      </c>
      <c r="D36" s="15" t="s">
        <v>63</v>
      </c>
      <c r="E36" s="11" t="s">
        <v>73</v>
      </c>
      <c r="F36" s="11" t="s">
        <v>75</v>
      </c>
      <c r="G36" s="11">
        <v>5</v>
      </c>
      <c r="H36" s="15">
        <v>1590</v>
      </c>
      <c r="I36" s="11">
        <v>3</v>
      </c>
      <c r="J36" s="11" t="s">
        <v>76</v>
      </c>
      <c r="K36" s="15"/>
      <c r="L36" s="15"/>
      <c r="M36" s="15"/>
      <c r="N36" s="34"/>
      <c r="O36" s="37"/>
      <c r="P36" s="37"/>
    </row>
    <row r="37" spans="1:16" ht="25.5" customHeight="1">
      <c r="A37" s="39"/>
      <c r="B37" s="42"/>
      <c r="C37" s="11">
        <v>30</v>
      </c>
      <c r="D37" s="15" t="s">
        <v>64</v>
      </c>
      <c r="E37" s="11" t="s">
        <v>73</v>
      </c>
      <c r="F37" s="11" t="s">
        <v>74</v>
      </c>
      <c r="G37" s="11">
        <v>3</v>
      </c>
      <c r="H37" s="15">
        <v>990</v>
      </c>
      <c r="I37" s="11">
        <v>2</v>
      </c>
      <c r="J37" s="11" t="s">
        <v>74</v>
      </c>
      <c r="K37" s="15"/>
      <c r="L37" s="15"/>
      <c r="M37" s="15"/>
      <c r="N37" s="35"/>
      <c r="O37" s="38"/>
      <c r="P37" s="38"/>
    </row>
    <row r="38" spans="1:16" ht="25.5" customHeight="1">
      <c r="A38" s="39">
        <v>11</v>
      </c>
      <c r="B38" s="40" t="s">
        <v>33</v>
      </c>
      <c r="C38" s="11">
        <v>31</v>
      </c>
      <c r="D38" s="15" t="s">
        <v>65</v>
      </c>
      <c r="E38" s="11">
        <v>2</v>
      </c>
      <c r="F38" s="11" t="s">
        <v>75</v>
      </c>
      <c r="G38" s="11">
        <v>12</v>
      </c>
      <c r="H38" s="15">
        <v>1670</v>
      </c>
      <c r="I38" s="11">
        <v>2</v>
      </c>
      <c r="J38" s="11" t="s">
        <v>76</v>
      </c>
      <c r="K38" s="15"/>
      <c r="L38" s="15"/>
      <c r="M38" s="15"/>
      <c r="N38" s="33">
        <f>H38+H39+H40+L38+L39+L40</f>
        <v>2700</v>
      </c>
      <c r="O38" s="36">
        <f>I38+I39+I40+M38+M39+M40</f>
        <v>11.5</v>
      </c>
      <c r="P38" s="36"/>
    </row>
    <row r="39" spans="1:16" ht="25.5" customHeight="1">
      <c r="A39" s="39"/>
      <c r="B39" s="41"/>
      <c r="C39" s="11">
        <v>32</v>
      </c>
      <c r="D39" s="15" t="s">
        <v>66</v>
      </c>
      <c r="E39" s="11">
        <v>3</v>
      </c>
      <c r="F39" s="11" t="s">
        <v>76</v>
      </c>
      <c r="G39" s="11">
        <v>9</v>
      </c>
      <c r="H39" s="15">
        <v>270</v>
      </c>
      <c r="I39" s="11">
        <v>6.5</v>
      </c>
      <c r="J39" s="11" t="s">
        <v>75</v>
      </c>
      <c r="K39" s="15"/>
      <c r="L39" s="15"/>
      <c r="M39" s="15"/>
      <c r="N39" s="34"/>
      <c r="O39" s="37"/>
      <c r="P39" s="37"/>
    </row>
    <row r="40" spans="1:16" ht="25.5" customHeight="1">
      <c r="A40" s="39"/>
      <c r="B40" s="42"/>
      <c r="C40" s="11">
        <v>33</v>
      </c>
      <c r="D40" s="15" t="s">
        <v>67</v>
      </c>
      <c r="E40" s="11" t="s">
        <v>73</v>
      </c>
      <c r="F40" s="11" t="s">
        <v>74</v>
      </c>
      <c r="G40" s="11">
        <v>2</v>
      </c>
      <c r="H40" s="15">
        <v>760</v>
      </c>
      <c r="I40" s="11">
        <v>3</v>
      </c>
      <c r="J40" s="11" t="s">
        <v>74</v>
      </c>
      <c r="K40" s="15"/>
      <c r="L40" s="15"/>
      <c r="M40" s="15"/>
      <c r="N40" s="35"/>
      <c r="O40" s="38"/>
      <c r="P40" s="38"/>
    </row>
    <row r="41" spans="1:16" ht="25.5" customHeight="1">
      <c r="A41" s="36">
        <v>12</v>
      </c>
      <c r="B41" s="40" t="s">
        <v>34</v>
      </c>
      <c r="C41" s="11">
        <v>34</v>
      </c>
      <c r="D41" s="15" t="s">
        <v>68</v>
      </c>
      <c r="E41" s="11" t="s">
        <v>72</v>
      </c>
      <c r="F41" s="11" t="s">
        <v>75</v>
      </c>
      <c r="G41" s="11">
        <v>1</v>
      </c>
      <c r="H41" s="15">
        <v>240</v>
      </c>
      <c r="I41" s="11">
        <v>10</v>
      </c>
      <c r="J41" s="11" t="s">
        <v>75</v>
      </c>
      <c r="K41" s="15"/>
      <c r="L41" s="15"/>
      <c r="M41" s="15"/>
      <c r="N41" s="33">
        <f>H41+H42+H43+L41+L42+L43</f>
        <v>580</v>
      </c>
      <c r="O41" s="36">
        <f>I41+I42+I43+M41+M42+M43</f>
        <v>29</v>
      </c>
      <c r="P41" s="36"/>
    </row>
    <row r="42" spans="1:16" ht="25.5" customHeight="1">
      <c r="A42" s="37"/>
      <c r="B42" s="41"/>
      <c r="C42" s="11">
        <v>35</v>
      </c>
      <c r="D42" s="15" t="s">
        <v>69</v>
      </c>
      <c r="E42" s="11" t="s">
        <v>72</v>
      </c>
      <c r="F42" s="11" t="s">
        <v>74</v>
      </c>
      <c r="G42" s="11">
        <v>10</v>
      </c>
      <c r="H42" s="15">
        <v>170</v>
      </c>
      <c r="I42" s="11">
        <v>10</v>
      </c>
      <c r="J42" s="11" t="s">
        <v>74</v>
      </c>
      <c r="K42" s="15"/>
      <c r="L42" s="15"/>
      <c r="M42" s="15"/>
      <c r="N42" s="34"/>
      <c r="O42" s="37"/>
      <c r="P42" s="37"/>
    </row>
    <row r="43" spans="1:16" ht="25.5" customHeight="1">
      <c r="A43" s="38"/>
      <c r="B43" s="42"/>
      <c r="C43" s="11">
        <v>36</v>
      </c>
      <c r="D43" s="15" t="s">
        <v>70</v>
      </c>
      <c r="E43" s="11" t="s">
        <v>72</v>
      </c>
      <c r="F43" s="11" t="s">
        <v>76</v>
      </c>
      <c r="G43" s="11">
        <v>12</v>
      </c>
      <c r="H43" s="15">
        <v>170</v>
      </c>
      <c r="I43" s="11">
        <v>9</v>
      </c>
      <c r="J43" s="11" t="s">
        <v>76</v>
      </c>
      <c r="K43" s="15"/>
      <c r="L43" s="15"/>
      <c r="M43" s="15"/>
      <c r="N43" s="35"/>
      <c r="O43" s="38"/>
      <c r="P43" s="38"/>
    </row>
    <row r="44" spans="1:16" ht="25.5" customHeight="1">
      <c r="A44" s="21"/>
      <c r="B44" s="24"/>
      <c r="C44" s="19"/>
      <c r="D44" s="22"/>
      <c r="E44" s="19"/>
      <c r="F44" s="19"/>
      <c r="G44" s="19"/>
      <c r="H44" s="22"/>
      <c r="I44" s="19"/>
      <c r="J44" s="19"/>
      <c r="K44" s="22"/>
      <c r="L44" s="22"/>
      <c r="M44" s="22"/>
      <c r="N44" s="30"/>
      <c r="O44" s="21"/>
      <c r="P44" s="21"/>
    </row>
    <row r="46" ht="15">
      <c r="D46" s="10" t="s">
        <v>3</v>
      </c>
    </row>
    <row r="47" ht="28.5" customHeight="1">
      <c r="D47" s="10" t="s">
        <v>2</v>
      </c>
    </row>
  </sheetData>
  <sheetProtection/>
  <mergeCells count="71">
    <mergeCell ref="A41:A43"/>
    <mergeCell ref="A2:P2"/>
    <mergeCell ref="A1:P1"/>
    <mergeCell ref="A23:A25"/>
    <mergeCell ref="B6:B7"/>
    <mergeCell ref="A20:A22"/>
    <mergeCell ref="N20:N22"/>
    <mergeCell ref="O20:O22"/>
    <mergeCell ref="P20:P22"/>
    <mergeCell ref="F6:I6"/>
    <mergeCell ref="E6:E7"/>
    <mergeCell ref="B41:B43"/>
    <mergeCell ref="B20:B22"/>
    <mergeCell ref="B23:B25"/>
    <mergeCell ref="C6:C7"/>
    <mergeCell ref="B8:B10"/>
    <mergeCell ref="B11:B13"/>
    <mergeCell ref="B14:B16"/>
    <mergeCell ref="B17:B19"/>
    <mergeCell ref="J6:M6"/>
    <mergeCell ref="O14:O16"/>
    <mergeCell ref="N6:P6"/>
    <mergeCell ref="O8:O10"/>
    <mergeCell ref="P8:P10"/>
    <mergeCell ref="A4:P4"/>
    <mergeCell ref="A6:A7"/>
    <mergeCell ref="N8:N10"/>
    <mergeCell ref="N11:N13"/>
    <mergeCell ref="A8:A10"/>
    <mergeCell ref="B38:B40"/>
    <mergeCell ref="P14:P16"/>
    <mergeCell ref="N17:N19"/>
    <mergeCell ref="O17:O19"/>
    <mergeCell ref="P17:P19"/>
    <mergeCell ref="D6:D7"/>
    <mergeCell ref="B29:B31"/>
    <mergeCell ref="B32:B34"/>
    <mergeCell ref="B35:B37"/>
    <mergeCell ref="O23:O25"/>
    <mergeCell ref="A11:A13"/>
    <mergeCell ref="A14:A16"/>
    <mergeCell ref="N29:N31"/>
    <mergeCell ref="A17:A19"/>
    <mergeCell ref="O29:O31"/>
    <mergeCell ref="P29:P31"/>
    <mergeCell ref="O11:O13"/>
    <mergeCell ref="P11:P13"/>
    <mergeCell ref="N14:N16"/>
    <mergeCell ref="N23:N25"/>
    <mergeCell ref="P23:P25"/>
    <mergeCell ref="B26:B28"/>
    <mergeCell ref="A38:A40"/>
    <mergeCell ref="A35:A37"/>
    <mergeCell ref="N38:N40"/>
    <mergeCell ref="N32:N34"/>
    <mergeCell ref="P35:P37"/>
    <mergeCell ref="O38:O40"/>
    <mergeCell ref="P38:P40"/>
    <mergeCell ref="O32:O34"/>
    <mergeCell ref="A26:A28"/>
    <mergeCell ref="A29:A31"/>
    <mergeCell ref="A32:A34"/>
    <mergeCell ref="N26:N28"/>
    <mergeCell ref="O26:O28"/>
    <mergeCell ref="P26:P28"/>
    <mergeCell ref="N41:N43"/>
    <mergeCell ref="O41:O43"/>
    <mergeCell ref="P41:P43"/>
    <mergeCell ref="P32:P34"/>
    <mergeCell ref="N35:N37"/>
    <mergeCell ref="O35:O37"/>
  </mergeCells>
  <printOptions/>
  <pageMargins left="0.31496062992125984" right="0.2362204724409449" top="0.5905511811023623" bottom="0.6692913385826772" header="0.4330708661417323" footer="0.15748031496062992"/>
  <pageSetup fitToHeight="3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PageLayoutView="0" workbookViewId="0" topLeftCell="A4">
      <selection activeCell="A38" sqref="A38:IV39"/>
    </sheetView>
  </sheetViews>
  <sheetFormatPr defaultColWidth="9.140625" defaultRowHeight="12.75"/>
  <cols>
    <col min="1" max="1" width="18.140625" style="0" customWidth="1"/>
    <col min="2" max="2" width="5.8515625" style="0" customWidth="1"/>
    <col min="3" max="3" width="48.00390625" style="0" customWidth="1"/>
    <col min="4" max="4" width="10.00390625" style="0" customWidth="1"/>
    <col min="5" max="15" width="8.00390625" style="0" customWidth="1"/>
    <col min="16" max="16" width="1.8515625" style="0" customWidth="1"/>
  </cols>
  <sheetData>
    <row r="1" spans="1:16" s="10" customFormat="1" ht="15.75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16"/>
    </row>
    <row r="2" spans="1:16" s="10" customFormat="1" ht="15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17"/>
    </row>
    <row r="3" s="6" customFormat="1" ht="5.25" customHeight="1"/>
    <row r="4" spans="1:15" s="6" customFormat="1" ht="20.25">
      <c r="A4" s="54" t="s">
        <v>19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6" spans="1:15" s="5" customFormat="1" ht="18" customHeight="1">
      <c r="A6" s="55" t="s">
        <v>7</v>
      </c>
      <c r="B6" s="57" t="s">
        <v>6</v>
      </c>
      <c r="C6" s="55" t="s">
        <v>15</v>
      </c>
      <c r="D6" s="60" t="s">
        <v>5</v>
      </c>
      <c r="E6" s="61" t="s">
        <v>0</v>
      </c>
      <c r="F6" s="62"/>
      <c r="G6" s="62"/>
      <c r="H6" s="62"/>
      <c r="I6" s="61" t="s">
        <v>1</v>
      </c>
      <c r="J6" s="62"/>
      <c r="K6" s="62"/>
      <c r="L6" s="62"/>
      <c r="M6" s="63" t="s">
        <v>9</v>
      </c>
      <c r="N6" s="63"/>
      <c r="O6" s="63"/>
    </row>
    <row r="7" spans="1:15" s="3" customFormat="1" ht="87.75" customHeight="1">
      <c r="A7" s="56"/>
      <c r="B7" s="58"/>
      <c r="C7" s="59"/>
      <c r="D7" s="59"/>
      <c r="E7" s="7" t="s">
        <v>8</v>
      </c>
      <c r="F7" s="8" t="s">
        <v>4</v>
      </c>
      <c r="G7" s="9" t="s">
        <v>10</v>
      </c>
      <c r="H7" s="9" t="s">
        <v>16</v>
      </c>
      <c r="I7" s="7" t="s">
        <v>8</v>
      </c>
      <c r="J7" s="9" t="s">
        <v>4</v>
      </c>
      <c r="K7" s="9" t="s">
        <v>12</v>
      </c>
      <c r="L7" s="9" t="s">
        <v>16</v>
      </c>
      <c r="M7" s="9" t="s">
        <v>17</v>
      </c>
      <c r="N7" s="9" t="s">
        <v>18</v>
      </c>
      <c r="O7" s="9" t="s">
        <v>16</v>
      </c>
    </row>
    <row r="8" spans="1:15" ht="25.5" customHeight="1">
      <c r="A8" s="26" t="s">
        <v>28</v>
      </c>
      <c r="B8" s="2">
        <v>17</v>
      </c>
      <c r="C8" s="15" t="s">
        <v>51</v>
      </c>
      <c r="D8" s="11" t="s">
        <v>73</v>
      </c>
      <c r="E8" s="11" t="s">
        <v>75</v>
      </c>
      <c r="F8" s="11">
        <v>8</v>
      </c>
      <c r="G8" s="15">
        <v>1960</v>
      </c>
      <c r="H8" s="11">
        <v>1</v>
      </c>
      <c r="I8" s="11" t="s">
        <v>76</v>
      </c>
      <c r="J8" s="1"/>
      <c r="K8" s="1"/>
      <c r="L8" s="1"/>
      <c r="M8" s="18">
        <f aca="true" t="shared" si="0" ref="M8:M44">G8+K8</f>
        <v>1960</v>
      </c>
      <c r="N8" s="18">
        <f aca="true" t="shared" si="1" ref="N8:N44">H8+L8</f>
        <v>1</v>
      </c>
      <c r="O8" s="1"/>
    </row>
    <row r="9" spans="1:15" ht="25.5" customHeight="1">
      <c r="A9" s="26" t="s">
        <v>32</v>
      </c>
      <c r="B9" s="2">
        <v>28</v>
      </c>
      <c r="C9" s="15" t="s">
        <v>62</v>
      </c>
      <c r="D9" s="11">
        <v>2</v>
      </c>
      <c r="E9" s="11" t="s">
        <v>76</v>
      </c>
      <c r="F9" s="11">
        <v>3</v>
      </c>
      <c r="G9" s="15">
        <v>1320</v>
      </c>
      <c r="H9" s="11">
        <v>1</v>
      </c>
      <c r="I9" s="11" t="s">
        <v>75</v>
      </c>
      <c r="J9" s="1"/>
      <c r="K9" s="1"/>
      <c r="L9" s="1"/>
      <c r="M9" s="18">
        <f t="shared" si="0"/>
        <v>1320</v>
      </c>
      <c r="N9" s="18">
        <f t="shared" si="1"/>
        <v>1</v>
      </c>
      <c r="O9" s="1"/>
    </row>
    <row r="10" spans="1:15" ht="25.5" customHeight="1">
      <c r="A10" s="31" t="s">
        <v>24</v>
      </c>
      <c r="B10" s="2">
        <v>4</v>
      </c>
      <c r="C10" s="15" t="s">
        <v>38</v>
      </c>
      <c r="D10" s="11" t="s">
        <v>71</v>
      </c>
      <c r="E10" s="11" t="s">
        <v>74</v>
      </c>
      <c r="F10" s="11">
        <v>11</v>
      </c>
      <c r="G10" s="15">
        <v>1005</v>
      </c>
      <c r="H10" s="11">
        <v>1</v>
      </c>
      <c r="I10" s="11" t="s">
        <v>74</v>
      </c>
      <c r="J10" s="1"/>
      <c r="K10" s="1"/>
      <c r="L10" s="1"/>
      <c r="M10" s="18">
        <f t="shared" si="0"/>
        <v>1005</v>
      </c>
      <c r="N10" s="18">
        <f t="shared" si="1"/>
        <v>1</v>
      </c>
      <c r="O10" s="1"/>
    </row>
    <row r="11" spans="1:15" ht="25.5" customHeight="1">
      <c r="A11" s="32" t="s">
        <v>33</v>
      </c>
      <c r="B11" s="2">
        <v>31</v>
      </c>
      <c r="C11" s="15" t="s">
        <v>65</v>
      </c>
      <c r="D11" s="11">
        <v>2</v>
      </c>
      <c r="E11" s="11" t="s">
        <v>75</v>
      </c>
      <c r="F11" s="11">
        <v>12</v>
      </c>
      <c r="G11" s="15">
        <v>1670</v>
      </c>
      <c r="H11" s="11">
        <v>2</v>
      </c>
      <c r="I11" s="11" t="s">
        <v>76</v>
      </c>
      <c r="J11" s="1"/>
      <c r="K11" s="1"/>
      <c r="L11" s="1"/>
      <c r="M11" s="18">
        <f t="shared" si="0"/>
        <v>1670</v>
      </c>
      <c r="N11" s="18">
        <f t="shared" si="1"/>
        <v>2</v>
      </c>
      <c r="O11" s="1"/>
    </row>
    <row r="12" spans="1:15" ht="25.5" customHeight="1">
      <c r="A12" s="32" t="s">
        <v>28</v>
      </c>
      <c r="B12" s="2">
        <v>18</v>
      </c>
      <c r="C12" s="15" t="s">
        <v>52</v>
      </c>
      <c r="D12" s="11" t="s">
        <v>73</v>
      </c>
      <c r="E12" s="11" t="s">
        <v>76</v>
      </c>
      <c r="F12" s="11">
        <v>4</v>
      </c>
      <c r="G12" s="15">
        <v>1150</v>
      </c>
      <c r="H12" s="11">
        <v>2</v>
      </c>
      <c r="I12" s="11" t="s">
        <v>75</v>
      </c>
      <c r="J12" s="1"/>
      <c r="K12" s="1"/>
      <c r="L12" s="1"/>
      <c r="M12" s="18">
        <f t="shared" si="0"/>
        <v>1150</v>
      </c>
      <c r="N12" s="18">
        <f t="shared" si="1"/>
        <v>2</v>
      </c>
      <c r="O12" s="1"/>
    </row>
    <row r="13" spans="1:15" ht="25.5" customHeight="1">
      <c r="A13" s="32" t="s">
        <v>32</v>
      </c>
      <c r="B13" s="2">
        <v>30</v>
      </c>
      <c r="C13" s="15" t="s">
        <v>64</v>
      </c>
      <c r="D13" s="11" t="s">
        <v>73</v>
      </c>
      <c r="E13" s="11" t="s">
        <v>74</v>
      </c>
      <c r="F13" s="11">
        <v>3</v>
      </c>
      <c r="G13" s="15">
        <v>990</v>
      </c>
      <c r="H13" s="11">
        <v>2</v>
      </c>
      <c r="I13" s="11" t="s">
        <v>74</v>
      </c>
      <c r="J13" s="1"/>
      <c r="K13" s="1"/>
      <c r="L13" s="1"/>
      <c r="M13" s="18">
        <f t="shared" si="0"/>
        <v>990</v>
      </c>
      <c r="N13" s="18">
        <f t="shared" si="1"/>
        <v>2</v>
      </c>
      <c r="O13" s="1"/>
    </row>
    <row r="14" spans="1:15" ht="25.5" customHeight="1">
      <c r="A14" s="26" t="s">
        <v>32</v>
      </c>
      <c r="B14" s="2">
        <v>29</v>
      </c>
      <c r="C14" s="15" t="s">
        <v>63</v>
      </c>
      <c r="D14" s="11" t="s">
        <v>73</v>
      </c>
      <c r="E14" s="11" t="s">
        <v>75</v>
      </c>
      <c r="F14" s="11">
        <v>5</v>
      </c>
      <c r="G14" s="15">
        <v>1590</v>
      </c>
      <c r="H14" s="11">
        <v>3</v>
      </c>
      <c r="I14" s="11" t="s">
        <v>76</v>
      </c>
      <c r="J14" s="1"/>
      <c r="K14" s="1"/>
      <c r="L14" s="1"/>
      <c r="M14" s="18">
        <f t="shared" si="0"/>
        <v>1590</v>
      </c>
      <c r="N14" s="18">
        <f t="shared" si="1"/>
        <v>3</v>
      </c>
      <c r="O14" s="1"/>
    </row>
    <row r="15" spans="1:15" ht="25.5" customHeight="1">
      <c r="A15" s="31" t="s">
        <v>24</v>
      </c>
      <c r="B15" s="2">
        <v>5</v>
      </c>
      <c r="C15" s="15" t="s">
        <v>39</v>
      </c>
      <c r="D15" s="11" t="s">
        <v>71</v>
      </c>
      <c r="E15" s="11" t="s">
        <v>76</v>
      </c>
      <c r="F15" s="11">
        <v>10</v>
      </c>
      <c r="G15" s="15">
        <v>910</v>
      </c>
      <c r="H15" s="11">
        <v>3</v>
      </c>
      <c r="I15" s="11" t="s">
        <v>75</v>
      </c>
      <c r="J15" s="1"/>
      <c r="K15" s="1"/>
      <c r="L15" s="1"/>
      <c r="M15" s="18">
        <f t="shared" si="0"/>
        <v>910</v>
      </c>
      <c r="N15" s="18">
        <f t="shared" si="1"/>
        <v>3</v>
      </c>
      <c r="O15" s="1"/>
    </row>
    <row r="16" spans="1:15" ht="25.5" customHeight="1">
      <c r="A16" s="26" t="s">
        <v>33</v>
      </c>
      <c r="B16" s="2">
        <v>33</v>
      </c>
      <c r="C16" s="15" t="s">
        <v>67</v>
      </c>
      <c r="D16" s="11" t="s">
        <v>73</v>
      </c>
      <c r="E16" s="11" t="s">
        <v>74</v>
      </c>
      <c r="F16" s="11">
        <v>2</v>
      </c>
      <c r="G16" s="15">
        <v>760</v>
      </c>
      <c r="H16" s="11">
        <v>3</v>
      </c>
      <c r="I16" s="11" t="s">
        <v>74</v>
      </c>
      <c r="J16" s="1"/>
      <c r="K16" s="1"/>
      <c r="L16" s="1"/>
      <c r="M16" s="18">
        <f t="shared" si="0"/>
        <v>760</v>
      </c>
      <c r="N16" s="18">
        <f t="shared" si="1"/>
        <v>3</v>
      </c>
      <c r="O16" s="1"/>
    </row>
    <row r="17" spans="1:15" ht="25.5" customHeight="1">
      <c r="A17" s="31" t="s">
        <v>24</v>
      </c>
      <c r="B17" s="2">
        <v>6</v>
      </c>
      <c r="C17" s="15" t="s">
        <v>40</v>
      </c>
      <c r="D17" s="11">
        <v>3</v>
      </c>
      <c r="E17" s="11" t="s">
        <v>75</v>
      </c>
      <c r="F17" s="11">
        <v>4</v>
      </c>
      <c r="G17" s="15">
        <v>900</v>
      </c>
      <c r="H17" s="11">
        <v>4</v>
      </c>
      <c r="I17" s="11" t="s">
        <v>76</v>
      </c>
      <c r="J17" s="1"/>
      <c r="K17" s="1"/>
      <c r="L17" s="1"/>
      <c r="M17" s="18">
        <f t="shared" si="0"/>
        <v>900</v>
      </c>
      <c r="N17" s="18">
        <f t="shared" si="1"/>
        <v>4</v>
      </c>
      <c r="O17" s="1"/>
    </row>
    <row r="18" spans="1:15" ht="25.5" customHeight="1">
      <c r="A18" s="26" t="s">
        <v>29</v>
      </c>
      <c r="B18" s="2">
        <v>19</v>
      </c>
      <c r="C18" s="15" t="s">
        <v>53</v>
      </c>
      <c r="D18" s="11" t="s">
        <v>71</v>
      </c>
      <c r="E18" s="11" t="s">
        <v>76</v>
      </c>
      <c r="F18" s="11">
        <v>2</v>
      </c>
      <c r="G18" s="15">
        <v>840</v>
      </c>
      <c r="H18" s="11">
        <v>4</v>
      </c>
      <c r="I18" s="11" t="s">
        <v>76</v>
      </c>
      <c r="J18" s="1"/>
      <c r="K18" s="1"/>
      <c r="L18" s="1"/>
      <c r="M18" s="18">
        <f t="shared" si="0"/>
        <v>840</v>
      </c>
      <c r="N18" s="18">
        <f t="shared" si="1"/>
        <v>4</v>
      </c>
      <c r="O18" s="1"/>
    </row>
    <row r="19" spans="1:15" ht="25.5" customHeight="1">
      <c r="A19" s="26" t="s">
        <v>28</v>
      </c>
      <c r="B19" s="2">
        <v>16</v>
      </c>
      <c r="C19" s="15" t="s">
        <v>50</v>
      </c>
      <c r="D19" s="11">
        <v>3</v>
      </c>
      <c r="E19" s="11" t="s">
        <v>74</v>
      </c>
      <c r="F19" s="11">
        <v>5</v>
      </c>
      <c r="G19" s="15">
        <v>710</v>
      </c>
      <c r="H19" s="11">
        <v>4</v>
      </c>
      <c r="I19" s="11" t="s">
        <v>74</v>
      </c>
      <c r="J19" s="1"/>
      <c r="K19" s="1"/>
      <c r="L19" s="1"/>
      <c r="M19" s="18">
        <f t="shared" si="0"/>
        <v>710</v>
      </c>
      <c r="N19" s="18">
        <f t="shared" si="1"/>
        <v>4</v>
      </c>
      <c r="O19" s="1"/>
    </row>
    <row r="20" spans="1:15" ht="25.5" customHeight="1">
      <c r="A20" s="26" t="s">
        <v>29</v>
      </c>
      <c r="B20" s="2">
        <v>20</v>
      </c>
      <c r="C20" s="15" t="s">
        <v>54</v>
      </c>
      <c r="D20" s="11" t="s">
        <v>71</v>
      </c>
      <c r="E20" s="11" t="s">
        <v>75</v>
      </c>
      <c r="F20" s="11">
        <v>7</v>
      </c>
      <c r="G20" s="15">
        <v>650</v>
      </c>
      <c r="H20" s="11">
        <v>5</v>
      </c>
      <c r="I20" s="11" t="s">
        <v>75</v>
      </c>
      <c r="J20" s="1"/>
      <c r="K20" s="1"/>
      <c r="L20" s="1"/>
      <c r="M20" s="18">
        <f t="shared" si="0"/>
        <v>650</v>
      </c>
      <c r="N20" s="18">
        <f t="shared" si="1"/>
        <v>5</v>
      </c>
      <c r="O20" s="1"/>
    </row>
    <row r="21" spans="1:15" ht="25.5" customHeight="1">
      <c r="A21" s="26" t="s">
        <v>31</v>
      </c>
      <c r="B21" s="2">
        <v>27</v>
      </c>
      <c r="C21" s="15" t="s">
        <v>61</v>
      </c>
      <c r="D21" s="11" t="s">
        <v>71</v>
      </c>
      <c r="E21" s="11" t="s">
        <v>76</v>
      </c>
      <c r="F21" s="11">
        <v>1</v>
      </c>
      <c r="G21" s="15">
        <v>570</v>
      </c>
      <c r="H21" s="11">
        <v>5</v>
      </c>
      <c r="I21" s="11" t="s">
        <v>76</v>
      </c>
      <c r="J21" s="1"/>
      <c r="K21" s="1"/>
      <c r="L21" s="1"/>
      <c r="M21" s="18">
        <f t="shared" si="0"/>
        <v>570</v>
      </c>
      <c r="N21" s="18">
        <f t="shared" si="1"/>
        <v>5</v>
      </c>
      <c r="O21" s="1"/>
    </row>
    <row r="22" spans="1:15" ht="25.5" customHeight="1">
      <c r="A22" s="26" t="s">
        <v>29</v>
      </c>
      <c r="B22" s="2">
        <v>21</v>
      </c>
      <c r="C22" s="15" t="s">
        <v>55</v>
      </c>
      <c r="D22" s="11" t="s">
        <v>72</v>
      </c>
      <c r="E22" s="11" t="s">
        <v>74</v>
      </c>
      <c r="F22" s="11">
        <v>1</v>
      </c>
      <c r="G22" s="15">
        <v>440</v>
      </c>
      <c r="H22" s="11">
        <v>5</v>
      </c>
      <c r="I22" s="11" t="s">
        <v>74</v>
      </c>
      <c r="J22" s="1"/>
      <c r="K22" s="1"/>
      <c r="L22" s="1"/>
      <c r="M22" s="18">
        <f t="shared" si="0"/>
        <v>440</v>
      </c>
      <c r="N22" s="18">
        <f t="shared" si="1"/>
        <v>5</v>
      </c>
      <c r="O22" s="1"/>
    </row>
    <row r="23" spans="1:15" ht="25.5" customHeight="1">
      <c r="A23" s="26" t="s">
        <v>27</v>
      </c>
      <c r="B23" s="2">
        <v>15</v>
      </c>
      <c r="C23" s="15" t="s">
        <v>49</v>
      </c>
      <c r="D23" s="11" t="s">
        <v>72</v>
      </c>
      <c r="E23" s="11" t="s">
        <v>75</v>
      </c>
      <c r="F23" s="11">
        <v>6</v>
      </c>
      <c r="G23" s="15">
        <v>470</v>
      </c>
      <c r="H23" s="11">
        <v>6</v>
      </c>
      <c r="I23" s="11" t="s">
        <v>75</v>
      </c>
      <c r="J23" s="1"/>
      <c r="K23" s="1"/>
      <c r="L23" s="1"/>
      <c r="M23" s="18">
        <f t="shared" si="0"/>
        <v>470</v>
      </c>
      <c r="N23" s="18">
        <f t="shared" si="1"/>
        <v>6</v>
      </c>
      <c r="O23" s="1"/>
    </row>
    <row r="24" spans="1:15" ht="25.5" customHeight="1">
      <c r="A24" s="26" t="s">
        <v>31</v>
      </c>
      <c r="B24" s="2">
        <v>26</v>
      </c>
      <c r="C24" s="15" t="s">
        <v>60</v>
      </c>
      <c r="D24" s="11" t="s">
        <v>71</v>
      </c>
      <c r="E24" s="11" t="s">
        <v>74</v>
      </c>
      <c r="F24" s="11">
        <v>8</v>
      </c>
      <c r="G24" s="15">
        <v>350</v>
      </c>
      <c r="H24" s="11">
        <v>6</v>
      </c>
      <c r="I24" s="11" t="s">
        <v>74</v>
      </c>
      <c r="J24" s="1"/>
      <c r="K24" s="1"/>
      <c r="L24" s="1"/>
      <c r="M24" s="18">
        <f t="shared" si="0"/>
        <v>350</v>
      </c>
      <c r="N24" s="18">
        <f t="shared" si="1"/>
        <v>6</v>
      </c>
      <c r="O24" s="1"/>
    </row>
    <row r="25" spans="1:15" ht="25.5" customHeight="1">
      <c r="A25" s="26" t="s">
        <v>30</v>
      </c>
      <c r="B25" s="2">
        <v>22</v>
      </c>
      <c r="C25" s="15" t="s">
        <v>56</v>
      </c>
      <c r="D25" s="11">
        <v>2</v>
      </c>
      <c r="E25" s="11" t="s">
        <v>76</v>
      </c>
      <c r="F25" s="11">
        <v>8</v>
      </c>
      <c r="G25" s="15">
        <v>270</v>
      </c>
      <c r="H25" s="11">
        <v>6.5</v>
      </c>
      <c r="I25" s="11" t="s">
        <v>76</v>
      </c>
      <c r="J25" s="1"/>
      <c r="K25" s="1"/>
      <c r="L25" s="1"/>
      <c r="M25" s="18">
        <f t="shared" si="0"/>
        <v>270</v>
      </c>
      <c r="N25" s="18">
        <f t="shared" si="1"/>
        <v>6.5</v>
      </c>
      <c r="O25" s="1"/>
    </row>
    <row r="26" spans="1:15" ht="25.5" customHeight="1">
      <c r="A26" s="26" t="s">
        <v>33</v>
      </c>
      <c r="B26" s="2">
        <v>32</v>
      </c>
      <c r="C26" s="15" t="s">
        <v>66</v>
      </c>
      <c r="D26" s="11">
        <v>3</v>
      </c>
      <c r="E26" s="11" t="s">
        <v>76</v>
      </c>
      <c r="F26" s="11">
        <v>9</v>
      </c>
      <c r="G26" s="15">
        <v>270</v>
      </c>
      <c r="H26" s="11">
        <v>6.5</v>
      </c>
      <c r="I26" s="11" t="s">
        <v>75</v>
      </c>
      <c r="J26" s="1"/>
      <c r="K26" s="1"/>
      <c r="L26" s="1"/>
      <c r="M26" s="18">
        <f t="shared" si="0"/>
        <v>270</v>
      </c>
      <c r="N26" s="18">
        <f t="shared" si="1"/>
        <v>6.5</v>
      </c>
      <c r="O26" s="1"/>
    </row>
    <row r="27" spans="1:15" ht="25.5" customHeight="1">
      <c r="A27" s="26" t="s">
        <v>31</v>
      </c>
      <c r="B27" s="2">
        <v>25</v>
      </c>
      <c r="C27" s="15" t="s">
        <v>59</v>
      </c>
      <c r="D27" s="11" t="s">
        <v>71</v>
      </c>
      <c r="E27" s="11" t="s">
        <v>75</v>
      </c>
      <c r="F27" s="11">
        <v>9</v>
      </c>
      <c r="G27" s="15">
        <v>360</v>
      </c>
      <c r="H27" s="11">
        <v>7</v>
      </c>
      <c r="I27" s="11" t="s">
        <v>75</v>
      </c>
      <c r="J27" s="1"/>
      <c r="K27" s="1"/>
      <c r="L27" s="1"/>
      <c r="M27" s="18">
        <f t="shared" si="0"/>
        <v>360</v>
      </c>
      <c r="N27" s="18">
        <f t="shared" si="1"/>
        <v>7</v>
      </c>
      <c r="O27" s="1"/>
    </row>
    <row r="28" spans="1:15" ht="25.5" customHeight="1">
      <c r="A28" s="26" t="s">
        <v>30</v>
      </c>
      <c r="B28" s="2">
        <v>23</v>
      </c>
      <c r="C28" s="15" t="s">
        <v>57</v>
      </c>
      <c r="D28" s="11">
        <v>3</v>
      </c>
      <c r="E28" s="11" t="s">
        <v>74</v>
      </c>
      <c r="F28" s="11">
        <v>4</v>
      </c>
      <c r="G28" s="15">
        <v>320</v>
      </c>
      <c r="H28" s="11">
        <v>7</v>
      </c>
      <c r="I28" s="11" t="s">
        <v>74</v>
      </c>
      <c r="J28" s="1"/>
      <c r="K28" s="1"/>
      <c r="L28" s="1"/>
      <c r="M28" s="18">
        <f t="shared" si="0"/>
        <v>320</v>
      </c>
      <c r="N28" s="18">
        <f t="shared" si="1"/>
        <v>7</v>
      </c>
      <c r="O28" s="1"/>
    </row>
    <row r="29" spans="1:15" ht="25.5" customHeight="1">
      <c r="A29" s="26" t="s">
        <v>27</v>
      </c>
      <c r="B29" s="2">
        <v>14</v>
      </c>
      <c r="C29" s="15" t="s">
        <v>48</v>
      </c>
      <c r="D29" s="11" t="s">
        <v>72</v>
      </c>
      <c r="E29" s="11" t="s">
        <v>74</v>
      </c>
      <c r="F29" s="11">
        <v>9</v>
      </c>
      <c r="G29" s="15">
        <v>310</v>
      </c>
      <c r="H29" s="11">
        <v>8</v>
      </c>
      <c r="I29" s="11" t="s">
        <v>74</v>
      </c>
      <c r="J29" s="1"/>
      <c r="K29" s="1"/>
      <c r="L29" s="1"/>
      <c r="M29" s="18">
        <f t="shared" si="0"/>
        <v>310</v>
      </c>
      <c r="N29" s="18">
        <f t="shared" si="1"/>
        <v>8</v>
      </c>
      <c r="O29" s="1"/>
    </row>
    <row r="30" spans="1:15" ht="25.5" customHeight="1">
      <c r="A30" s="25" t="s">
        <v>23</v>
      </c>
      <c r="B30" s="2">
        <v>3</v>
      </c>
      <c r="C30" s="15" t="s">
        <v>37</v>
      </c>
      <c r="D30" s="11">
        <v>3</v>
      </c>
      <c r="E30" s="11" t="s">
        <v>76</v>
      </c>
      <c r="F30" s="11">
        <v>7</v>
      </c>
      <c r="G30" s="15">
        <v>180</v>
      </c>
      <c r="H30" s="11">
        <v>8</v>
      </c>
      <c r="I30" s="11" t="s">
        <v>76</v>
      </c>
      <c r="J30" s="1"/>
      <c r="K30" s="1"/>
      <c r="L30" s="1"/>
      <c r="M30" s="18">
        <f t="shared" si="0"/>
        <v>180</v>
      </c>
      <c r="N30" s="18">
        <f t="shared" si="1"/>
        <v>8</v>
      </c>
      <c r="O30" s="1"/>
    </row>
    <row r="31" spans="1:15" ht="25.5" customHeight="1">
      <c r="A31" s="26" t="s">
        <v>25</v>
      </c>
      <c r="B31" s="2">
        <v>8</v>
      </c>
      <c r="C31" s="15" t="s">
        <v>42</v>
      </c>
      <c r="D31" s="11">
        <v>3</v>
      </c>
      <c r="E31" s="11" t="s">
        <v>75</v>
      </c>
      <c r="F31" s="11">
        <v>2</v>
      </c>
      <c r="G31" s="15">
        <v>260</v>
      </c>
      <c r="H31" s="11">
        <v>8.5</v>
      </c>
      <c r="I31" s="11" t="s">
        <v>75</v>
      </c>
      <c r="J31" s="1"/>
      <c r="K31" s="1"/>
      <c r="L31" s="1"/>
      <c r="M31" s="18">
        <f t="shared" si="0"/>
        <v>260</v>
      </c>
      <c r="N31" s="18">
        <f t="shared" si="1"/>
        <v>8.5</v>
      </c>
      <c r="O31" s="1"/>
    </row>
    <row r="32" spans="1:15" ht="25.5" customHeight="1">
      <c r="A32" s="26" t="s">
        <v>30</v>
      </c>
      <c r="B32" s="2">
        <v>24</v>
      </c>
      <c r="C32" s="15" t="s">
        <v>58</v>
      </c>
      <c r="D32" s="11" t="s">
        <v>72</v>
      </c>
      <c r="E32" s="11" t="s">
        <v>75</v>
      </c>
      <c r="F32" s="11">
        <v>11</v>
      </c>
      <c r="G32" s="15">
        <v>260</v>
      </c>
      <c r="H32" s="11">
        <v>8.5</v>
      </c>
      <c r="I32" s="11" t="s">
        <v>75</v>
      </c>
      <c r="J32" s="1"/>
      <c r="K32" s="1"/>
      <c r="L32" s="1"/>
      <c r="M32" s="18">
        <f t="shared" si="0"/>
        <v>260</v>
      </c>
      <c r="N32" s="18">
        <f t="shared" si="1"/>
        <v>8.5</v>
      </c>
      <c r="O32" s="1"/>
    </row>
    <row r="33" spans="1:15" ht="25.5" customHeight="1">
      <c r="A33" s="25" t="s">
        <v>23</v>
      </c>
      <c r="B33" s="2">
        <v>1</v>
      </c>
      <c r="C33" s="15" t="s">
        <v>35</v>
      </c>
      <c r="D33" s="11">
        <v>1</v>
      </c>
      <c r="E33" s="11" t="s">
        <v>74</v>
      </c>
      <c r="F33" s="11">
        <v>12</v>
      </c>
      <c r="G33" s="15">
        <v>210</v>
      </c>
      <c r="H33" s="11">
        <v>9</v>
      </c>
      <c r="I33" s="11" t="s">
        <v>75</v>
      </c>
      <c r="J33" s="1"/>
      <c r="K33" s="1"/>
      <c r="L33" s="1"/>
      <c r="M33" s="18">
        <f t="shared" si="0"/>
        <v>210</v>
      </c>
      <c r="N33" s="18">
        <f t="shared" si="1"/>
        <v>9</v>
      </c>
      <c r="O33" s="1"/>
    </row>
    <row r="34" spans="1:15" ht="25.5" customHeight="1">
      <c r="A34" s="26" t="s">
        <v>34</v>
      </c>
      <c r="B34" s="2">
        <v>36</v>
      </c>
      <c r="C34" s="15" t="s">
        <v>70</v>
      </c>
      <c r="D34" s="11" t="s">
        <v>72</v>
      </c>
      <c r="E34" s="11" t="s">
        <v>76</v>
      </c>
      <c r="F34" s="11">
        <v>12</v>
      </c>
      <c r="G34" s="15">
        <v>170</v>
      </c>
      <c r="H34" s="11">
        <v>9</v>
      </c>
      <c r="I34" s="11" t="s">
        <v>76</v>
      </c>
      <c r="J34" s="1"/>
      <c r="K34" s="1"/>
      <c r="L34" s="1"/>
      <c r="M34" s="18">
        <f t="shared" si="0"/>
        <v>170</v>
      </c>
      <c r="N34" s="18">
        <f t="shared" si="1"/>
        <v>9</v>
      </c>
      <c r="O34" s="1"/>
    </row>
    <row r="35" spans="1:15" ht="25.5" customHeight="1">
      <c r="A35" s="26" t="s">
        <v>34</v>
      </c>
      <c r="B35" s="2">
        <v>34</v>
      </c>
      <c r="C35" s="15" t="s">
        <v>68</v>
      </c>
      <c r="D35" s="11" t="s">
        <v>72</v>
      </c>
      <c r="E35" s="11" t="s">
        <v>75</v>
      </c>
      <c r="F35" s="11">
        <v>1</v>
      </c>
      <c r="G35" s="15">
        <v>240</v>
      </c>
      <c r="H35" s="11">
        <v>10</v>
      </c>
      <c r="I35" s="11" t="s">
        <v>75</v>
      </c>
      <c r="J35" s="1"/>
      <c r="K35" s="1"/>
      <c r="L35" s="1"/>
      <c r="M35" s="18">
        <f t="shared" si="0"/>
        <v>240</v>
      </c>
      <c r="N35" s="18">
        <f t="shared" si="1"/>
        <v>10</v>
      </c>
      <c r="O35" s="1"/>
    </row>
    <row r="36" spans="1:15" ht="25.5" customHeight="1">
      <c r="A36" s="26" t="s">
        <v>34</v>
      </c>
      <c r="B36" s="2">
        <v>35</v>
      </c>
      <c r="C36" s="15" t="s">
        <v>69</v>
      </c>
      <c r="D36" s="11" t="s">
        <v>72</v>
      </c>
      <c r="E36" s="11" t="s">
        <v>74</v>
      </c>
      <c r="F36" s="11">
        <v>10</v>
      </c>
      <c r="G36" s="15">
        <v>170</v>
      </c>
      <c r="H36" s="11">
        <v>10</v>
      </c>
      <c r="I36" s="11" t="s">
        <v>74</v>
      </c>
      <c r="J36" s="1"/>
      <c r="K36" s="1"/>
      <c r="L36" s="1"/>
      <c r="M36" s="18">
        <f t="shared" si="0"/>
        <v>170</v>
      </c>
      <c r="N36" s="18">
        <f t="shared" si="1"/>
        <v>10</v>
      </c>
      <c r="O36" s="1"/>
    </row>
    <row r="37" spans="1:15" ht="25.5" customHeight="1">
      <c r="A37" s="26" t="s">
        <v>25</v>
      </c>
      <c r="B37" s="2">
        <v>7</v>
      </c>
      <c r="C37" s="15" t="s">
        <v>41</v>
      </c>
      <c r="D37" s="11">
        <v>2</v>
      </c>
      <c r="E37" s="11" t="s">
        <v>76</v>
      </c>
      <c r="F37" s="11">
        <v>6</v>
      </c>
      <c r="G37" s="15">
        <v>120</v>
      </c>
      <c r="H37" s="11">
        <v>10</v>
      </c>
      <c r="I37" s="11" t="s">
        <v>76</v>
      </c>
      <c r="J37" s="1"/>
      <c r="K37" s="1"/>
      <c r="L37" s="1"/>
      <c r="M37" s="18">
        <f t="shared" si="0"/>
        <v>120</v>
      </c>
      <c r="N37" s="18">
        <f t="shared" si="1"/>
        <v>10</v>
      </c>
      <c r="O37" s="1"/>
    </row>
    <row r="38" spans="1:15" ht="25.5" customHeight="1">
      <c r="A38" s="25" t="s">
        <v>23</v>
      </c>
      <c r="B38" s="2">
        <v>2</v>
      </c>
      <c r="C38" s="15" t="s">
        <v>36</v>
      </c>
      <c r="D38" s="11">
        <v>1</v>
      </c>
      <c r="E38" s="11" t="s">
        <v>75</v>
      </c>
      <c r="F38" s="11">
        <v>3</v>
      </c>
      <c r="G38" s="15">
        <v>180</v>
      </c>
      <c r="H38" s="11">
        <v>11</v>
      </c>
      <c r="I38" s="11" t="s">
        <v>74</v>
      </c>
      <c r="J38" s="1"/>
      <c r="K38" s="1"/>
      <c r="L38" s="1"/>
      <c r="M38" s="18">
        <f t="shared" si="0"/>
        <v>180</v>
      </c>
      <c r="N38" s="18">
        <f t="shared" si="1"/>
        <v>11</v>
      </c>
      <c r="O38" s="1"/>
    </row>
    <row r="39" spans="1:15" ht="25.5" customHeight="1">
      <c r="A39" s="26" t="s">
        <v>26</v>
      </c>
      <c r="B39" s="2">
        <v>10</v>
      </c>
      <c r="C39" s="15" t="s">
        <v>44</v>
      </c>
      <c r="D39" s="11" t="s">
        <v>72</v>
      </c>
      <c r="E39" s="11" t="s">
        <v>76</v>
      </c>
      <c r="F39" s="11">
        <v>13</v>
      </c>
      <c r="G39" s="15">
        <v>110</v>
      </c>
      <c r="H39" s="11">
        <v>11</v>
      </c>
      <c r="I39" s="11" t="s">
        <v>76</v>
      </c>
      <c r="J39" s="1"/>
      <c r="K39" s="1"/>
      <c r="L39" s="1"/>
      <c r="M39" s="18">
        <f t="shared" si="0"/>
        <v>110</v>
      </c>
      <c r="N39" s="18">
        <f t="shared" si="1"/>
        <v>11</v>
      </c>
      <c r="O39" s="1"/>
    </row>
    <row r="40" spans="1:15" ht="25.5" customHeight="1">
      <c r="A40" s="26" t="s">
        <v>25</v>
      </c>
      <c r="B40" s="2">
        <v>9</v>
      </c>
      <c r="C40" s="15" t="s">
        <v>43</v>
      </c>
      <c r="D40" s="11">
        <v>3</v>
      </c>
      <c r="E40" s="11" t="s">
        <v>74</v>
      </c>
      <c r="F40" s="11">
        <v>6</v>
      </c>
      <c r="G40" s="15">
        <v>0</v>
      </c>
      <c r="H40" s="11">
        <v>11.5</v>
      </c>
      <c r="I40" s="11" t="s">
        <v>74</v>
      </c>
      <c r="J40" s="1"/>
      <c r="K40" s="1"/>
      <c r="L40" s="1"/>
      <c r="M40" s="18">
        <f t="shared" si="0"/>
        <v>0</v>
      </c>
      <c r="N40" s="18">
        <f t="shared" si="1"/>
        <v>11.5</v>
      </c>
      <c r="O40" s="1"/>
    </row>
    <row r="41" spans="1:15" ht="25.5" customHeight="1">
      <c r="A41" s="26" t="s">
        <v>26</v>
      </c>
      <c r="B41" s="2">
        <v>11</v>
      </c>
      <c r="C41" s="15" t="s">
        <v>45</v>
      </c>
      <c r="D41" s="11" t="s">
        <v>72</v>
      </c>
      <c r="E41" s="11" t="s">
        <v>74</v>
      </c>
      <c r="F41" s="11">
        <v>7</v>
      </c>
      <c r="G41" s="15">
        <v>0</v>
      </c>
      <c r="H41" s="11">
        <v>11.5</v>
      </c>
      <c r="I41" s="11" t="s">
        <v>74</v>
      </c>
      <c r="J41" s="1"/>
      <c r="K41" s="1"/>
      <c r="L41" s="1"/>
      <c r="M41" s="18">
        <f t="shared" si="0"/>
        <v>0</v>
      </c>
      <c r="N41" s="18">
        <f t="shared" si="1"/>
        <v>11.5</v>
      </c>
      <c r="O41" s="1"/>
    </row>
    <row r="42" spans="1:15" ht="25.5" customHeight="1">
      <c r="A42" s="26" t="s">
        <v>26</v>
      </c>
      <c r="B42" s="2">
        <v>12</v>
      </c>
      <c r="C42" s="15" t="s">
        <v>46</v>
      </c>
      <c r="D42" s="11" t="s">
        <v>72</v>
      </c>
      <c r="E42" s="11" t="s">
        <v>75</v>
      </c>
      <c r="F42" s="11">
        <v>10</v>
      </c>
      <c r="G42" s="15">
        <v>110</v>
      </c>
      <c r="H42" s="11">
        <v>12</v>
      </c>
      <c r="I42" s="11" t="s">
        <v>75</v>
      </c>
      <c r="J42" s="1"/>
      <c r="K42" s="1"/>
      <c r="L42" s="1"/>
      <c r="M42" s="18">
        <f t="shared" si="0"/>
        <v>110</v>
      </c>
      <c r="N42" s="18">
        <f t="shared" si="1"/>
        <v>12</v>
      </c>
      <c r="O42" s="1"/>
    </row>
    <row r="43" spans="1:15" ht="25.5" customHeight="1">
      <c r="A43" s="26" t="s">
        <v>27</v>
      </c>
      <c r="B43" s="2">
        <v>13</v>
      </c>
      <c r="C43" s="15" t="s">
        <v>47</v>
      </c>
      <c r="D43" s="11" t="s">
        <v>72</v>
      </c>
      <c r="E43" s="11" t="s">
        <v>76</v>
      </c>
      <c r="F43" s="11">
        <v>11</v>
      </c>
      <c r="G43" s="15">
        <v>90</v>
      </c>
      <c r="H43" s="11">
        <v>12</v>
      </c>
      <c r="I43" s="11" t="s">
        <v>76</v>
      </c>
      <c r="J43" s="1"/>
      <c r="K43" s="1"/>
      <c r="L43" s="1"/>
      <c r="M43" s="18">
        <f t="shared" si="0"/>
        <v>90</v>
      </c>
      <c r="N43" s="18">
        <f t="shared" si="1"/>
        <v>12</v>
      </c>
      <c r="O43" s="1"/>
    </row>
    <row r="44" spans="1:15" ht="25.5" customHeight="1">
      <c r="A44" s="27" t="s">
        <v>78</v>
      </c>
      <c r="B44" s="2">
        <v>37</v>
      </c>
      <c r="C44" s="15" t="s">
        <v>77</v>
      </c>
      <c r="D44" s="11" t="s">
        <v>72</v>
      </c>
      <c r="E44" s="11" t="s">
        <v>76</v>
      </c>
      <c r="F44" s="11">
        <v>5</v>
      </c>
      <c r="G44" s="15">
        <v>50</v>
      </c>
      <c r="H44" s="11">
        <v>13</v>
      </c>
      <c r="I44" s="11" t="s">
        <v>76</v>
      </c>
      <c r="J44" s="1"/>
      <c r="K44" s="1"/>
      <c r="L44" s="1"/>
      <c r="M44" s="18">
        <f t="shared" si="0"/>
        <v>50</v>
      </c>
      <c r="N44" s="18">
        <f t="shared" si="1"/>
        <v>13</v>
      </c>
      <c r="O44" s="1"/>
    </row>
    <row r="46" spans="3:6" ht="12.75">
      <c r="C46" s="4" t="s">
        <v>3</v>
      </c>
      <c r="D46" s="4"/>
      <c r="E46" s="4"/>
      <c r="F46" s="4"/>
    </row>
    <row r="47" spans="3:6" ht="28.5" customHeight="1">
      <c r="C47" s="4" t="s">
        <v>2</v>
      </c>
      <c r="D47" s="4"/>
      <c r="E47" s="4"/>
      <c r="F47" s="4"/>
    </row>
  </sheetData>
  <sheetProtection/>
  <mergeCells count="10">
    <mergeCell ref="A1:O1"/>
    <mergeCell ref="A2:O2"/>
    <mergeCell ref="A4:O4"/>
    <mergeCell ref="A6:A7"/>
    <mergeCell ref="B6:B7"/>
    <mergeCell ref="C6:C7"/>
    <mergeCell ref="D6:D7"/>
    <mergeCell ref="E6:H6"/>
    <mergeCell ref="I6:L6"/>
    <mergeCell ref="M6:O6"/>
  </mergeCells>
  <printOptions/>
  <pageMargins left="0.1968503937007874" right="0.15748031496062992" top="0.3937007874015748" bottom="0.2755905511811024" header="0.2755905511811024" footer="0.15748031496062992"/>
  <pageSetup fitToHeight="3" fitToWidth="1" horizontalDpi="600" verticalDpi="600" orientation="landscape" paperSize="9" scale="86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2018-07-08T03:22:54Z</cp:lastPrinted>
  <dcterms:created xsi:type="dcterms:W3CDTF">1996-10-08T23:32:33Z</dcterms:created>
  <dcterms:modified xsi:type="dcterms:W3CDTF">2018-07-08T03:25:53Z</dcterms:modified>
  <cp:category/>
  <cp:version/>
  <cp:contentType/>
  <cp:contentStatus/>
</cp:coreProperties>
</file>